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Ponuda zbir" sheetId="1" r:id="rId1"/>
    <sheet name="teh.spec." sheetId="2" r:id="rId2"/>
  </sheets>
  <definedNames/>
  <calcPr fullCalcOnLoad="1"/>
</workbook>
</file>

<file path=xl/sharedStrings.xml><?xml version="1.0" encoding="utf-8"?>
<sst xmlns="http://schemas.openxmlformats.org/spreadsheetml/2006/main" count="136" uniqueCount="95">
  <si>
    <t>partija
broj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</si>
  <si>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</si>
  <si>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</si>
  <si>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</si>
  <si>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</si>
  <si>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</si>
  <si>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</si>
  <si>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</si>
  <si>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</si>
  <si>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</si>
  <si>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MB:</t>
  </si>
  <si>
    <t>Ukupan iznos ponude bez PDV-a</t>
  </si>
  <si>
    <t>Ukupan iznos ponude sa PDV-om</t>
  </si>
  <si>
    <t>Rok važenja ponude</t>
  </si>
  <si>
    <t>Rok isporuke</t>
  </si>
  <si>
    <t>Датум:</t>
  </si>
  <si>
    <t>М.П.</t>
  </si>
  <si>
    <t>Понуђач</t>
  </si>
  <si>
    <t>Назив понуђача</t>
  </si>
  <si>
    <t>Потпис</t>
  </si>
  <si>
    <t>N001891</t>
  </si>
  <si>
    <t>FO</t>
  </si>
  <si>
    <t xml:space="preserve"> jačina leka</t>
  </si>
  <si>
    <t>j.mere</t>
  </si>
  <si>
    <t>Kol.</t>
  </si>
  <si>
    <t>Структура цена са упутством како да се попуни</t>
  </si>
  <si>
    <t>sultiam</t>
  </si>
  <si>
    <t>šifra</t>
  </si>
  <si>
    <t>ponuđeni proizvođač</t>
  </si>
  <si>
    <t>јеd. cena bez PDV - a</t>
  </si>
  <si>
    <t>jed. cena sa PDV - om</t>
  </si>
  <si>
    <t>Ukupan iznos bez pdv-a</t>
  </si>
  <si>
    <t>Ukupna iznos sa pdv-om</t>
  </si>
  <si>
    <t>у колони 8 навести понуђеног понуђача за свако тражено добро</t>
  </si>
  <si>
    <t>у колони 9 уписати јединичну цену без пдв-а за свако тражено добро</t>
  </si>
  <si>
    <t>у колони 10 уписати јединичну цену са пдв-ом за свако тражено добро</t>
  </si>
  <si>
    <t xml:space="preserve">                                                                                                     М.П.</t>
  </si>
  <si>
    <t xml:space="preserve">у колони 11  се аутоматски прерачунава количина пута јед. цена без пдв-а  </t>
  </si>
  <si>
    <t xml:space="preserve">у колони 12 се аутоматски прерачунава количина пута јед. цена са пдв-ом </t>
  </si>
  <si>
    <t xml:space="preserve">Napomena: Obavezno uneti podatak Naziv ponuđača, MB i  PIB u okviru ovog sheet-a,rok važenja ponuda i rok isporuke  za one partije za koje podnosite ponudu a na osnovu  vaših unetih podataka u sheet-u Tehnička specifikacija, a polja ukupan iznos bez PDV-a i Ukupan iznos sa PDV-om  će automatski biti izračunat. </t>
  </si>
  <si>
    <t>acetazolamide</t>
  </si>
  <si>
    <t>N002659</t>
  </si>
  <si>
    <t>albendazol</t>
  </si>
  <si>
    <t>N002949</t>
  </si>
  <si>
    <t>cabergolin</t>
  </si>
  <si>
    <t>N003426</t>
  </si>
  <si>
    <t>chloralhydrate</t>
  </si>
  <si>
    <t>N001701</t>
  </si>
  <si>
    <t>chloroquine phosphate ili sulphate</t>
  </si>
  <si>
    <t>N002956</t>
  </si>
  <si>
    <t>clobazam</t>
  </si>
  <si>
    <t>N002626</t>
  </si>
  <si>
    <t>colestyramine</t>
  </si>
  <si>
    <t>N002634</t>
  </si>
  <si>
    <t>hidrokortizon</t>
  </si>
  <si>
    <t>N001719</t>
  </si>
  <si>
    <t>hidroxychloroquine</t>
  </si>
  <si>
    <t>N002212</t>
  </si>
  <si>
    <t>hlorambucil</t>
  </si>
  <si>
    <t>N003210</t>
  </si>
  <si>
    <t>klomifen</t>
  </si>
  <si>
    <t>N003079</t>
  </si>
  <si>
    <t>litijum karbonat o</t>
  </si>
  <si>
    <t>N002642</t>
  </si>
  <si>
    <t>mebendazol</t>
  </si>
  <si>
    <t>N002220</t>
  </si>
  <si>
    <t>melphalan</t>
  </si>
  <si>
    <t>N002485</t>
  </si>
  <si>
    <t>methoxalen</t>
  </si>
  <si>
    <t>N003335</t>
  </si>
  <si>
    <t>N003277</t>
  </si>
  <si>
    <t>sildenafil</t>
  </si>
  <si>
    <t>N001032</t>
  </si>
  <si>
    <t>traneksaminska kiselina</t>
  </si>
  <si>
    <t>N002360</t>
  </si>
  <si>
    <t>thalidomide</t>
  </si>
  <si>
    <t>INN</t>
  </si>
  <si>
    <t>tableta</t>
  </si>
  <si>
    <t>kapsula</t>
  </si>
  <si>
    <t>prasak</t>
  </si>
  <si>
    <t>tablete</t>
  </si>
  <si>
    <t>250 mg</t>
  </si>
  <si>
    <t>1 komad</t>
  </si>
  <si>
    <t>200 mg</t>
  </si>
  <si>
    <t>0,5 mg</t>
  </si>
  <si>
    <t>500mg</t>
  </si>
  <si>
    <t>10 mg</t>
  </si>
  <si>
    <t>4 g</t>
  </si>
  <si>
    <t>2 mg</t>
  </si>
  <si>
    <t>50 mg</t>
  </si>
  <si>
    <t>300 mg</t>
  </si>
  <si>
    <t>100 mg</t>
  </si>
  <si>
    <t>20 mg</t>
  </si>
  <si>
    <t>500 mg</t>
  </si>
  <si>
    <t>PRILOG 1 : Ponuda za javnu nabavku OP br: OP 1/2017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</si>
</sst>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ddd\,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6" applyFont="1">
      <alignment/>
      <protection/>
    </xf>
    <xf numFmtId="0" fontId="45" fillId="0" borderId="0" xfId="52" applyFont="1" applyAlignment="1" applyProtection="1">
      <alignment/>
      <protection/>
    </xf>
    <xf numFmtId="0" fontId="2" fillId="33" borderId="0" xfId="56" applyFill="1">
      <alignment/>
      <protection/>
    </xf>
    <xf numFmtId="0" fontId="5" fillId="34" borderId="0" xfId="56" applyFont="1" applyFill="1" applyProtection="1">
      <alignment/>
      <protection locked="0"/>
    </xf>
    <xf numFmtId="0" fontId="6" fillId="33" borderId="0" xfId="56" applyFont="1" applyFill="1">
      <alignment/>
      <protection/>
    </xf>
    <xf numFmtId="0" fontId="6" fillId="33" borderId="0" xfId="56" applyFont="1" applyFill="1" applyProtection="1">
      <alignment/>
      <protection/>
    </xf>
    <xf numFmtId="1" fontId="5" fillId="34" borderId="0" xfId="56" applyNumberFormat="1" applyFont="1" applyFill="1" applyProtection="1">
      <alignment/>
      <protection locked="0"/>
    </xf>
    <xf numFmtId="49" fontId="5" fillId="34" borderId="0" xfId="56" applyNumberFormat="1" applyFont="1" applyFill="1" applyProtection="1">
      <alignment/>
      <protection locked="0"/>
    </xf>
    <xf numFmtId="0" fontId="2" fillId="33" borderId="0" xfId="56" applyFill="1" applyAlignment="1">
      <alignment vertical="center"/>
      <protection/>
    </xf>
    <xf numFmtId="0" fontId="2" fillId="33" borderId="0" xfId="56" applyFill="1" applyAlignment="1">
      <alignment horizontal="center"/>
      <protection/>
    </xf>
    <xf numFmtId="0" fontId="3" fillId="0" borderId="0" xfId="56" applyFont="1" applyProtection="1">
      <alignment/>
      <protection locked="0"/>
    </xf>
    <xf numFmtId="14" fontId="7" fillId="0" borderId="10" xfId="56" applyNumberFormat="1" applyFont="1" applyBorder="1" applyProtection="1">
      <alignment/>
      <protection locked="0"/>
    </xf>
    <xf numFmtId="2" fontId="3" fillId="0" borderId="0" xfId="56" applyNumberFormat="1" applyFont="1" applyAlignment="1">
      <alignment horizontal="right"/>
      <protection/>
    </xf>
    <xf numFmtId="2" fontId="3" fillId="0" borderId="0" xfId="56" applyNumberFormat="1" applyFont="1" applyAlignment="1" applyProtection="1">
      <alignment horizontal="right"/>
      <protection locked="0"/>
    </xf>
    <xf numFmtId="9" fontId="3" fillId="0" borderId="0" xfId="61" applyFont="1" applyAlignment="1">
      <alignment vertical="center"/>
    </xf>
    <xf numFmtId="0" fontId="7" fillId="0" borderId="0" xfId="56" applyFont="1" applyProtection="1">
      <alignment/>
      <protection locked="0"/>
    </xf>
    <xf numFmtId="4" fontId="5" fillId="34" borderId="11" xfId="56" applyNumberFormat="1" applyFont="1" applyFill="1" applyBorder="1" applyAlignment="1" applyProtection="1">
      <alignment vertical="center"/>
      <protection locked="0"/>
    </xf>
    <xf numFmtId="4" fontId="5" fillId="34" borderId="12" xfId="56" applyNumberFormat="1" applyFont="1" applyFill="1" applyBorder="1" applyAlignment="1" applyProtection="1">
      <alignment vertical="center"/>
      <protection locked="0"/>
    </xf>
    <xf numFmtId="9" fontId="3" fillId="0" borderId="10" xfId="61" applyFont="1" applyBorder="1" applyAlignment="1" applyProtection="1">
      <alignment vertical="center"/>
      <protection locked="0"/>
    </xf>
    <xf numFmtId="0" fontId="5" fillId="33" borderId="0" xfId="56" applyFont="1" applyFill="1" applyAlignment="1">
      <alignment horizontal="left" wrapText="1"/>
      <protection/>
    </xf>
    <xf numFmtId="0" fontId="0" fillId="0" borderId="0" xfId="0" applyAlignment="1">
      <alignment/>
    </xf>
    <xf numFmtId="2" fontId="3" fillId="0" borderId="0" xfId="56" applyNumberFormat="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2" fillId="0" borderId="0" xfId="56" applyFont="1" applyFill="1" applyAlignment="1">
      <alignment horizontal="right"/>
      <protection/>
    </xf>
    <xf numFmtId="0" fontId="0" fillId="0" borderId="0" xfId="0" applyBorder="1" applyAlignment="1">
      <alignment horizontal="center"/>
    </xf>
    <xf numFmtId="0" fontId="2" fillId="0" borderId="10" xfId="56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wrapText="1"/>
      <protection/>
    </xf>
    <xf numFmtId="0" fontId="2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5" fillId="33" borderId="19" xfId="56" applyFont="1" applyFill="1" applyBorder="1" applyAlignment="1">
      <alignment horizontal="center" vertical="center" wrapText="1"/>
      <protection/>
    </xf>
    <xf numFmtId="0" fontId="5" fillId="33" borderId="20" xfId="56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right"/>
      <protection/>
    </xf>
    <xf numFmtId="0" fontId="0" fillId="0" borderId="15" xfId="0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12.7109375" style="0" customWidth="1"/>
    <col min="3" max="3" width="24.421875" style="0" customWidth="1"/>
  </cols>
  <sheetData>
    <row r="1" spans="1:8" ht="15.75">
      <c r="A1" s="2" t="s">
        <v>1</v>
      </c>
      <c r="B1" s="2"/>
      <c r="C1" s="1"/>
      <c r="D1" s="1"/>
      <c r="E1" s="1"/>
      <c r="F1" s="1"/>
      <c r="G1" s="1"/>
      <c r="H1" s="1"/>
    </row>
    <row r="2" spans="1:8" ht="15.75">
      <c r="A2" s="2" t="s">
        <v>2</v>
      </c>
      <c r="B2" s="2"/>
      <c r="C2" s="1"/>
      <c r="D2" s="1"/>
      <c r="E2" s="1"/>
      <c r="F2" s="1"/>
      <c r="G2" s="1"/>
      <c r="H2" s="1"/>
    </row>
    <row r="3" spans="1:8" ht="15.75">
      <c r="A3" s="2" t="s">
        <v>3</v>
      </c>
      <c r="B3" s="2"/>
      <c r="C3" s="1"/>
      <c r="D3" s="1"/>
      <c r="E3" s="1"/>
      <c r="F3" s="1"/>
      <c r="G3" s="1"/>
      <c r="H3" s="1"/>
    </row>
    <row r="4" spans="1:8" ht="15.75">
      <c r="A4" s="2" t="s">
        <v>4</v>
      </c>
      <c r="B4" s="2"/>
      <c r="C4" s="1"/>
      <c r="D4" s="1"/>
      <c r="E4" s="1"/>
      <c r="F4" s="1"/>
      <c r="G4" s="1"/>
      <c r="H4" s="1"/>
    </row>
    <row r="5" spans="1:8" ht="15.75">
      <c r="A5" s="2" t="s">
        <v>5</v>
      </c>
      <c r="B5" s="2"/>
      <c r="C5" s="1"/>
      <c r="D5" s="1"/>
      <c r="E5" s="1"/>
      <c r="F5" s="1"/>
      <c r="G5" s="1"/>
      <c r="H5" s="1"/>
    </row>
    <row r="6" spans="1:8" ht="15.75">
      <c r="A6" s="2" t="s">
        <v>6</v>
      </c>
      <c r="B6" s="3" t="s">
        <v>7</v>
      </c>
      <c r="C6" s="1"/>
      <c r="D6" s="1"/>
      <c r="E6" s="1"/>
      <c r="F6" s="1"/>
      <c r="G6" s="1"/>
      <c r="H6" s="1"/>
    </row>
    <row r="8" spans="1:8" ht="18.75">
      <c r="A8" s="54" t="s">
        <v>94</v>
      </c>
      <c r="B8" s="54"/>
      <c r="C8" s="54"/>
      <c r="D8" s="54"/>
      <c r="E8" s="54"/>
      <c r="F8" s="54"/>
      <c r="G8" s="54"/>
      <c r="H8" s="54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.75">
      <c r="A11" s="55" t="s">
        <v>8</v>
      </c>
      <c r="B11" s="55"/>
      <c r="C11" s="5"/>
      <c r="D11" s="4"/>
      <c r="E11" s="4"/>
      <c r="F11" s="4"/>
      <c r="G11" s="4"/>
      <c r="H11" s="4"/>
    </row>
    <row r="12" spans="1:8" ht="15">
      <c r="A12" s="6"/>
      <c r="B12" s="6"/>
      <c r="C12" s="7"/>
      <c r="D12" s="4"/>
      <c r="E12" s="4"/>
      <c r="F12" s="4"/>
      <c r="G12" s="4"/>
      <c r="H12" s="4"/>
    </row>
    <row r="13" spans="1:8" ht="15.75">
      <c r="A13" s="55" t="s">
        <v>9</v>
      </c>
      <c r="B13" s="55"/>
      <c r="C13" s="8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.75">
      <c r="A15" s="55" t="s">
        <v>10</v>
      </c>
      <c r="B15" s="55"/>
      <c r="C15" s="9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.75" thickBot="1">
      <c r="A18" s="4"/>
      <c r="B18" s="4"/>
      <c r="C18" s="4"/>
      <c r="D18" s="4"/>
      <c r="E18" s="4"/>
      <c r="F18" s="4"/>
      <c r="G18" s="4"/>
      <c r="H18" s="4"/>
    </row>
    <row r="19" spans="1:8" ht="31.5" customHeight="1">
      <c r="A19" s="56" t="s">
        <v>11</v>
      </c>
      <c r="B19" s="57"/>
      <c r="C19" s="18">
        <f>SUM('teh.spec.'!K2:K20)</f>
        <v>0</v>
      </c>
      <c r="D19" s="10"/>
      <c r="E19" s="4"/>
      <c r="F19" s="10"/>
      <c r="G19" s="10"/>
      <c r="H19" s="10"/>
    </row>
    <row r="20" spans="1:8" ht="36.75" customHeight="1" thickBot="1">
      <c r="A20" s="50" t="s">
        <v>12</v>
      </c>
      <c r="B20" s="51"/>
      <c r="C20" s="19">
        <f>SUM('teh.spec.'!L2:L20)</f>
        <v>0</v>
      </c>
      <c r="D20" s="10"/>
      <c r="E20" s="4"/>
      <c r="F20" s="10"/>
      <c r="G20" s="10"/>
      <c r="H20" s="10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0.5" customHeight="1">
      <c r="A22" s="4"/>
      <c r="B22" s="4"/>
      <c r="C22" s="4"/>
      <c r="D22" s="4"/>
      <c r="E22" s="4"/>
      <c r="F22" s="4"/>
      <c r="G22" s="4"/>
      <c r="H22" s="4"/>
    </row>
    <row r="23" spans="1:8" ht="15">
      <c r="A23" s="52" t="s">
        <v>39</v>
      </c>
      <c r="B23" s="52"/>
      <c r="C23" s="52"/>
      <c r="D23" s="52"/>
      <c r="E23" s="52"/>
      <c r="F23" s="52"/>
      <c r="G23" s="52"/>
      <c r="H23" s="52"/>
    </row>
    <row r="24" spans="1:8" ht="15">
      <c r="A24" s="52"/>
      <c r="B24" s="52"/>
      <c r="C24" s="52"/>
      <c r="D24" s="52"/>
      <c r="E24" s="52"/>
      <c r="F24" s="52"/>
      <c r="G24" s="52"/>
      <c r="H24" s="52"/>
    </row>
    <row r="25" spans="1:8" ht="27.75" customHeight="1">
      <c r="A25" s="52"/>
      <c r="B25" s="52"/>
      <c r="C25" s="52"/>
      <c r="D25" s="52"/>
      <c r="E25" s="52"/>
      <c r="F25" s="52"/>
      <c r="G25" s="52"/>
      <c r="H25" s="52"/>
    </row>
    <row r="26" spans="1:8" ht="15.75">
      <c r="A26" s="21"/>
      <c r="B26" s="21"/>
      <c r="C26" s="21"/>
      <c r="D26" s="21"/>
      <c r="E26" s="21"/>
      <c r="F26" s="21"/>
      <c r="G26" s="21"/>
      <c r="H26" s="21"/>
    </row>
    <row r="27" spans="1:8" ht="15">
      <c r="A27" s="53"/>
      <c r="B27" s="53"/>
      <c r="C27" s="4"/>
      <c r="D27" s="4"/>
      <c r="E27" s="4"/>
      <c r="F27" s="4"/>
      <c r="G27" s="4"/>
      <c r="H27" s="4"/>
    </row>
    <row r="28" spans="1:8" ht="15">
      <c r="A28" s="11"/>
      <c r="B28" s="11"/>
      <c r="C28" s="4"/>
      <c r="D28" s="4"/>
      <c r="E28" s="4"/>
      <c r="F28" s="4"/>
      <c r="G28" s="4"/>
      <c r="H28" s="4"/>
    </row>
    <row r="30" spans="1:8" ht="15.75">
      <c r="A30" s="12" t="s">
        <v>15</v>
      </c>
      <c r="B30" s="13"/>
      <c r="C30" s="14" t="s">
        <v>16</v>
      </c>
      <c r="D30" s="1"/>
      <c r="E30" s="15"/>
      <c r="F30" s="1"/>
      <c r="G30" s="16" t="s">
        <v>17</v>
      </c>
      <c r="H30" s="16"/>
    </row>
    <row r="31" spans="1:8" ht="15.75">
      <c r="A31" s="12"/>
      <c r="B31" s="17"/>
      <c r="C31" s="15"/>
      <c r="D31" s="15"/>
      <c r="E31" s="15"/>
      <c r="F31" s="14"/>
      <c r="G31" s="20"/>
      <c r="H31" s="16"/>
    </row>
  </sheetData>
  <sheetProtection password="8999" sheet="1"/>
  <mergeCells count="8">
    <mergeCell ref="A20:B20"/>
    <mergeCell ref="A23:H25"/>
    <mergeCell ref="A27:B27"/>
    <mergeCell ref="A8:H8"/>
    <mergeCell ref="A11:B11"/>
    <mergeCell ref="A13:B13"/>
    <mergeCell ref="A15:B15"/>
    <mergeCell ref="A19:B19"/>
  </mergeCells>
  <hyperlinks>
    <hyperlink ref="B6" r:id="rId1" display="www.dzindjija.rs"/>
  </hyperlinks>
  <printOptions/>
  <pageMargins left="0.25" right="0.25" top="0.75" bottom="0.75" header="0.3" footer="0.3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H6" sqref="H6"/>
    </sheetView>
  </sheetViews>
  <sheetFormatPr defaultColWidth="9.140625" defaultRowHeight="15"/>
  <cols>
    <col min="1" max="1" width="7.57421875" style="42" customWidth="1"/>
    <col min="2" max="2" width="11.8515625" style="0" customWidth="1"/>
    <col min="3" max="3" width="17.8515625" style="0" customWidth="1"/>
    <col min="4" max="4" width="10.140625" style="0" customWidth="1"/>
    <col min="8" max="8" width="14.421875" style="0" customWidth="1"/>
    <col min="9" max="9" width="10.57421875" style="0" customWidth="1"/>
    <col min="10" max="10" width="11.57421875" style="0" customWidth="1"/>
    <col min="11" max="11" width="14.140625" style="0" customWidth="1"/>
    <col min="12" max="12" width="14.28125" style="0" customWidth="1"/>
  </cols>
  <sheetData>
    <row r="1" spans="1:12" ht="45">
      <c r="A1" s="25" t="s">
        <v>0</v>
      </c>
      <c r="B1" s="26" t="s">
        <v>27</v>
      </c>
      <c r="C1" s="26" t="s">
        <v>76</v>
      </c>
      <c r="D1" s="26" t="s">
        <v>21</v>
      </c>
      <c r="E1" s="26" t="s">
        <v>22</v>
      </c>
      <c r="F1" s="26" t="s">
        <v>23</v>
      </c>
      <c r="G1" s="26" t="s">
        <v>24</v>
      </c>
      <c r="H1" s="26" t="s">
        <v>28</v>
      </c>
      <c r="I1" s="26" t="s">
        <v>29</v>
      </c>
      <c r="J1" s="26" t="s">
        <v>30</v>
      </c>
      <c r="K1" s="28" t="s">
        <v>31</v>
      </c>
      <c r="L1" s="28" t="s">
        <v>32</v>
      </c>
    </row>
    <row r="2" spans="1:12" s="22" customFormat="1" ht="15">
      <c r="A2" s="48">
        <v>1</v>
      </c>
      <c r="B2" s="43" t="s">
        <v>20</v>
      </c>
      <c r="C2" s="44" t="s">
        <v>40</v>
      </c>
      <c r="D2" s="45" t="s">
        <v>77</v>
      </c>
      <c r="E2" s="45" t="s">
        <v>81</v>
      </c>
      <c r="F2" s="47" t="s">
        <v>82</v>
      </c>
      <c r="G2" s="47">
        <v>3600</v>
      </c>
      <c r="H2" s="41"/>
      <c r="I2" s="49"/>
      <c r="J2" s="49"/>
      <c r="K2" s="31">
        <f aca="true" t="shared" si="0" ref="K2:K20">+G2*I2</f>
        <v>0</v>
      </c>
      <c r="L2" s="30">
        <f aca="true" t="shared" si="1" ref="L2:L20">+G2*J2</f>
        <v>0</v>
      </c>
    </row>
    <row r="3" spans="1:12" s="22" customFormat="1" ht="15">
      <c r="A3" s="48">
        <v>2</v>
      </c>
      <c r="B3" s="43" t="s">
        <v>41</v>
      </c>
      <c r="C3" s="44" t="s">
        <v>42</v>
      </c>
      <c r="D3" s="45" t="s">
        <v>77</v>
      </c>
      <c r="E3" s="45" t="s">
        <v>83</v>
      </c>
      <c r="F3" s="47" t="s">
        <v>82</v>
      </c>
      <c r="G3" s="47">
        <v>30</v>
      </c>
      <c r="H3" s="41"/>
      <c r="I3" s="49"/>
      <c r="J3" s="49"/>
      <c r="K3" s="31">
        <f t="shared" si="0"/>
        <v>0</v>
      </c>
      <c r="L3" s="30">
        <f t="shared" si="1"/>
        <v>0</v>
      </c>
    </row>
    <row r="4" spans="1:12" s="22" customFormat="1" ht="15">
      <c r="A4" s="48">
        <v>3</v>
      </c>
      <c r="B4" s="43" t="s">
        <v>43</v>
      </c>
      <c r="C4" s="43" t="s">
        <v>44</v>
      </c>
      <c r="D4" s="46" t="s">
        <v>77</v>
      </c>
      <c r="E4" s="46" t="s">
        <v>84</v>
      </c>
      <c r="F4" s="47" t="s">
        <v>82</v>
      </c>
      <c r="G4" s="47">
        <v>6</v>
      </c>
      <c r="H4" s="41"/>
      <c r="I4" s="49"/>
      <c r="J4" s="49"/>
      <c r="K4" s="31">
        <f t="shared" si="0"/>
        <v>0</v>
      </c>
      <c r="L4" s="30">
        <f t="shared" si="1"/>
        <v>0</v>
      </c>
    </row>
    <row r="5" spans="1:12" s="22" customFormat="1" ht="15">
      <c r="A5" s="48">
        <v>4</v>
      </c>
      <c r="B5" s="43" t="s">
        <v>45</v>
      </c>
      <c r="C5" s="44" t="s">
        <v>46</v>
      </c>
      <c r="D5" s="45" t="s">
        <v>78</v>
      </c>
      <c r="E5" s="45" t="s">
        <v>85</v>
      </c>
      <c r="F5" s="47" t="s">
        <v>82</v>
      </c>
      <c r="G5" s="47">
        <v>30</v>
      </c>
      <c r="H5" s="41"/>
      <c r="I5" s="49"/>
      <c r="J5" s="49"/>
      <c r="K5" s="31">
        <f t="shared" si="0"/>
        <v>0</v>
      </c>
      <c r="L5" s="30">
        <f t="shared" si="1"/>
        <v>0</v>
      </c>
    </row>
    <row r="6" spans="1:12" s="22" customFormat="1" ht="42.75">
      <c r="A6" s="48">
        <v>5</v>
      </c>
      <c r="B6" s="43" t="s">
        <v>47</v>
      </c>
      <c r="C6" s="44" t="s">
        <v>48</v>
      </c>
      <c r="D6" s="45" t="s">
        <v>77</v>
      </c>
      <c r="E6" s="45" t="s">
        <v>81</v>
      </c>
      <c r="F6" s="47" t="s">
        <v>82</v>
      </c>
      <c r="G6" s="47">
        <v>3000</v>
      </c>
      <c r="H6" s="41"/>
      <c r="I6" s="49"/>
      <c r="J6" s="49"/>
      <c r="K6" s="31">
        <f t="shared" si="0"/>
        <v>0</v>
      </c>
      <c r="L6" s="30">
        <f t="shared" si="1"/>
        <v>0</v>
      </c>
    </row>
    <row r="7" spans="1:12" s="22" customFormat="1" ht="15">
      <c r="A7" s="48">
        <v>6</v>
      </c>
      <c r="B7" s="43" t="s">
        <v>49</v>
      </c>
      <c r="C7" s="44" t="s">
        <v>50</v>
      </c>
      <c r="D7" s="45" t="s">
        <v>77</v>
      </c>
      <c r="E7" s="45" t="s">
        <v>86</v>
      </c>
      <c r="F7" s="47" t="s">
        <v>82</v>
      </c>
      <c r="G7" s="47">
        <v>3000</v>
      </c>
      <c r="H7" s="41"/>
      <c r="I7" s="49"/>
      <c r="J7" s="49"/>
      <c r="K7" s="31">
        <f t="shared" si="0"/>
        <v>0</v>
      </c>
      <c r="L7" s="30">
        <f t="shared" si="1"/>
        <v>0</v>
      </c>
    </row>
    <row r="8" spans="1:12" s="22" customFormat="1" ht="15">
      <c r="A8" s="48">
        <v>7</v>
      </c>
      <c r="B8" s="43" t="s">
        <v>51</v>
      </c>
      <c r="C8" s="43" t="s">
        <v>52</v>
      </c>
      <c r="D8" s="46" t="s">
        <v>79</v>
      </c>
      <c r="E8" s="46" t="s">
        <v>87</v>
      </c>
      <c r="F8" s="47" t="s">
        <v>82</v>
      </c>
      <c r="G8" s="47">
        <v>100</v>
      </c>
      <c r="H8" s="41"/>
      <c r="I8" s="49"/>
      <c r="J8" s="49"/>
      <c r="K8" s="31">
        <f t="shared" si="0"/>
        <v>0</v>
      </c>
      <c r="L8" s="30">
        <f t="shared" si="1"/>
        <v>0</v>
      </c>
    </row>
    <row r="9" spans="1:12" s="22" customFormat="1" ht="15">
      <c r="A9" s="48">
        <v>8</v>
      </c>
      <c r="B9" s="43" t="s">
        <v>53</v>
      </c>
      <c r="C9" s="44" t="s">
        <v>54</v>
      </c>
      <c r="D9" s="45" t="s">
        <v>80</v>
      </c>
      <c r="E9" s="45" t="s">
        <v>86</v>
      </c>
      <c r="F9" s="47" t="s">
        <v>82</v>
      </c>
      <c r="G9" s="47">
        <v>4500</v>
      </c>
      <c r="H9" s="41"/>
      <c r="I9" s="49"/>
      <c r="J9" s="49"/>
      <c r="K9" s="31">
        <f t="shared" si="0"/>
        <v>0</v>
      </c>
      <c r="L9" s="30">
        <f t="shared" si="1"/>
        <v>0</v>
      </c>
    </row>
    <row r="10" spans="1:12" s="22" customFormat="1" ht="28.5">
      <c r="A10" s="48">
        <v>9</v>
      </c>
      <c r="B10" s="43" t="s">
        <v>55</v>
      </c>
      <c r="C10" s="44" t="s">
        <v>56</v>
      </c>
      <c r="D10" s="45" t="s">
        <v>77</v>
      </c>
      <c r="E10" s="45" t="s">
        <v>83</v>
      </c>
      <c r="F10" s="47" t="s">
        <v>82</v>
      </c>
      <c r="G10" s="47">
        <v>4000</v>
      </c>
      <c r="H10" s="41"/>
      <c r="I10" s="49"/>
      <c r="J10" s="49"/>
      <c r="K10" s="31">
        <f t="shared" si="0"/>
        <v>0</v>
      </c>
      <c r="L10" s="30">
        <f t="shared" si="1"/>
        <v>0</v>
      </c>
    </row>
    <row r="11" spans="1:12" s="22" customFormat="1" ht="15">
      <c r="A11" s="48">
        <v>10</v>
      </c>
      <c r="B11" s="43" t="s">
        <v>57</v>
      </c>
      <c r="C11" s="44" t="s">
        <v>58</v>
      </c>
      <c r="D11" s="45" t="s">
        <v>77</v>
      </c>
      <c r="E11" s="45" t="s">
        <v>88</v>
      </c>
      <c r="F11" s="47" t="s">
        <v>82</v>
      </c>
      <c r="G11" s="47">
        <v>100</v>
      </c>
      <c r="H11" s="41"/>
      <c r="I11" s="49"/>
      <c r="J11" s="49"/>
      <c r="K11" s="31">
        <f t="shared" si="0"/>
        <v>0</v>
      </c>
      <c r="L11" s="30">
        <f t="shared" si="1"/>
        <v>0</v>
      </c>
    </row>
    <row r="12" spans="1:12" s="22" customFormat="1" ht="15">
      <c r="A12" s="48">
        <v>11</v>
      </c>
      <c r="B12" s="43" t="s">
        <v>59</v>
      </c>
      <c r="C12" s="44" t="s">
        <v>60</v>
      </c>
      <c r="D12" s="45" t="s">
        <v>77</v>
      </c>
      <c r="E12" s="45" t="s">
        <v>89</v>
      </c>
      <c r="F12" s="47" t="s">
        <v>82</v>
      </c>
      <c r="G12" s="47">
        <v>60</v>
      </c>
      <c r="H12" s="41"/>
      <c r="I12" s="49"/>
      <c r="J12" s="49"/>
      <c r="K12" s="31">
        <f t="shared" si="0"/>
        <v>0</v>
      </c>
      <c r="L12" s="30">
        <f t="shared" si="1"/>
        <v>0</v>
      </c>
    </row>
    <row r="13" spans="1:12" s="22" customFormat="1" ht="15">
      <c r="A13" s="48">
        <v>12</v>
      </c>
      <c r="B13" s="43" t="s">
        <v>61</v>
      </c>
      <c r="C13" s="44" t="s">
        <v>62</v>
      </c>
      <c r="D13" s="45" t="s">
        <v>78</v>
      </c>
      <c r="E13" s="45" t="s">
        <v>90</v>
      </c>
      <c r="F13" s="47" t="s">
        <v>82</v>
      </c>
      <c r="G13" s="47">
        <v>30000</v>
      </c>
      <c r="H13" s="41"/>
      <c r="I13" s="49"/>
      <c r="J13" s="49"/>
      <c r="K13" s="31">
        <f t="shared" si="0"/>
        <v>0</v>
      </c>
      <c r="L13" s="30">
        <f t="shared" si="1"/>
        <v>0</v>
      </c>
    </row>
    <row r="14" spans="1:12" s="22" customFormat="1" ht="15">
      <c r="A14" s="48">
        <v>13</v>
      </c>
      <c r="B14" s="43" t="s">
        <v>63</v>
      </c>
      <c r="C14" s="44" t="s">
        <v>64</v>
      </c>
      <c r="D14" s="45" t="s">
        <v>77</v>
      </c>
      <c r="E14" s="45" t="s">
        <v>91</v>
      </c>
      <c r="F14" s="47" t="s">
        <v>82</v>
      </c>
      <c r="G14" s="47">
        <v>30</v>
      </c>
      <c r="H14" s="41"/>
      <c r="I14" s="49"/>
      <c r="J14" s="49"/>
      <c r="K14" s="31">
        <f t="shared" si="0"/>
        <v>0</v>
      </c>
      <c r="L14" s="30">
        <f t="shared" si="1"/>
        <v>0</v>
      </c>
    </row>
    <row r="15" spans="1:12" s="22" customFormat="1" ht="15">
      <c r="A15" s="48">
        <v>14</v>
      </c>
      <c r="B15" s="43" t="s">
        <v>65</v>
      </c>
      <c r="C15" s="44" t="s">
        <v>66</v>
      </c>
      <c r="D15" s="45" t="s">
        <v>77</v>
      </c>
      <c r="E15" s="45" t="s">
        <v>88</v>
      </c>
      <c r="F15" s="47" t="s">
        <v>82</v>
      </c>
      <c r="G15" s="47">
        <v>500</v>
      </c>
      <c r="H15" s="41"/>
      <c r="I15" s="49"/>
      <c r="J15" s="49"/>
      <c r="K15" s="31">
        <f t="shared" si="0"/>
        <v>0</v>
      </c>
      <c r="L15" s="30">
        <f t="shared" si="1"/>
        <v>0</v>
      </c>
    </row>
    <row r="16" spans="1:12" s="22" customFormat="1" ht="15">
      <c r="A16" s="48">
        <v>15</v>
      </c>
      <c r="B16" s="43" t="s">
        <v>67</v>
      </c>
      <c r="C16" s="44" t="s">
        <v>68</v>
      </c>
      <c r="D16" s="45" t="s">
        <v>78</v>
      </c>
      <c r="E16" s="45" t="s">
        <v>86</v>
      </c>
      <c r="F16" s="47" t="s">
        <v>82</v>
      </c>
      <c r="G16" s="47">
        <v>60</v>
      </c>
      <c r="H16" s="41"/>
      <c r="I16" s="49"/>
      <c r="J16" s="49"/>
      <c r="K16" s="31">
        <f t="shared" si="0"/>
        <v>0</v>
      </c>
      <c r="L16" s="30">
        <f t="shared" si="1"/>
        <v>0</v>
      </c>
    </row>
    <row r="17" spans="1:12" s="22" customFormat="1" ht="15">
      <c r="A17" s="48">
        <v>16</v>
      </c>
      <c r="B17" s="43" t="s">
        <v>69</v>
      </c>
      <c r="C17" s="44" t="s">
        <v>26</v>
      </c>
      <c r="D17" s="45" t="s">
        <v>77</v>
      </c>
      <c r="E17" s="45" t="s">
        <v>89</v>
      </c>
      <c r="F17" s="47" t="s">
        <v>82</v>
      </c>
      <c r="G17" s="47">
        <v>100</v>
      </c>
      <c r="H17" s="41"/>
      <c r="I17" s="49"/>
      <c r="J17" s="49"/>
      <c r="K17" s="31">
        <f t="shared" si="0"/>
        <v>0</v>
      </c>
      <c r="L17" s="30">
        <f t="shared" si="1"/>
        <v>0</v>
      </c>
    </row>
    <row r="18" spans="1:12" s="22" customFormat="1" ht="15">
      <c r="A18" s="48">
        <v>17</v>
      </c>
      <c r="B18" s="43" t="s">
        <v>70</v>
      </c>
      <c r="C18" s="44" t="s">
        <v>71</v>
      </c>
      <c r="D18" s="45" t="s">
        <v>77</v>
      </c>
      <c r="E18" s="45" t="s">
        <v>92</v>
      </c>
      <c r="F18" s="47" t="s">
        <v>82</v>
      </c>
      <c r="G18" s="47">
        <v>30</v>
      </c>
      <c r="H18" s="41"/>
      <c r="I18" s="49"/>
      <c r="J18" s="49"/>
      <c r="K18" s="31">
        <f t="shared" si="0"/>
        <v>0</v>
      </c>
      <c r="L18" s="30">
        <f t="shared" si="1"/>
        <v>0</v>
      </c>
    </row>
    <row r="19" spans="1:12" ht="28.5">
      <c r="A19" s="48">
        <v>18</v>
      </c>
      <c r="B19" s="43" t="s">
        <v>72</v>
      </c>
      <c r="C19" s="44" t="s">
        <v>73</v>
      </c>
      <c r="D19" s="45" t="s">
        <v>77</v>
      </c>
      <c r="E19" s="45" t="s">
        <v>93</v>
      </c>
      <c r="F19" s="47" t="s">
        <v>82</v>
      </c>
      <c r="G19" s="47">
        <v>20</v>
      </c>
      <c r="H19" s="29"/>
      <c r="I19" s="27"/>
      <c r="J19" s="27"/>
      <c r="K19" s="30">
        <f t="shared" si="0"/>
        <v>0</v>
      </c>
      <c r="L19" s="30">
        <f t="shared" si="1"/>
        <v>0</v>
      </c>
    </row>
    <row r="20" spans="1:12" ht="15">
      <c r="A20" s="48">
        <v>19</v>
      </c>
      <c r="B20" s="43" t="s">
        <v>74</v>
      </c>
      <c r="C20" s="44" t="s">
        <v>75</v>
      </c>
      <c r="D20" s="45" t="s">
        <v>77</v>
      </c>
      <c r="E20" s="45" t="s">
        <v>91</v>
      </c>
      <c r="F20" s="47" t="s">
        <v>82</v>
      </c>
      <c r="G20" s="47">
        <v>400</v>
      </c>
      <c r="H20" s="29"/>
      <c r="I20" s="27"/>
      <c r="J20" s="27"/>
      <c r="K20" s="30">
        <f t="shared" si="0"/>
        <v>0</v>
      </c>
      <c r="L20" s="30">
        <f t="shared" si="1"/>
        <v>0</v>
      </c>
    </row>
    <row r="21" spans="1:12" ht="15" hidden="1">
      <c r="A21" s="32"/>
      <c r="B21" s="32"/>
      <c r="C21" s="32"/>
      <c r="D21" s="32"/>
      <c r="E21" s="32"/>
      <c r="F21" s="32"/>
      <c r="G21" s="32"/>
      <c r="H21" s="33"/>
      <c r="I21" s="34"/>
      <c r="J21" s="34"/>
      <c r="K21" s="31">
        <f>+K19+K20</f>
        <v>0</v>
      </c>
      <c r="L21" s="36">
        <f>+L19+L20</f>
        <v>0</v>
      </c>
    </row>
    <row r="22" spans="1:10" ht="15">
      <c r="A22" s="39"/>
      <c r="B22" s="35"/>
      <c r="C22" s="35"/>
      <c r="D22" s="35"/>
      <c r="E22" s="35"/>
      <c r="F22" s="35"/>
      <c r="G22" s="35"/>
      <c r="H22" s="35"/>
      <c r="I22" s="35"/>
      <c r="J22" s="35"/>
    </row>
    <row r="23" spans="2:5" ht="15">
      <c r="B23" s="58" t="s">
        <v>13</v>
      </c>
      <c r="C23" s="58"/>
      <c r="D23" s="59"/>
      <c r="E23" s="59"/>
    </row>
    <row r="24" spans="2:5" ht="15">
      <c r="B24" s="58" t="s">
        <v>14</v>
      </c>
      <c r="C24" s="58"/>
      <c r="D24" s="59"/>
      <c r="E24" s="59"/>
    </row>
    <row r="25" spans="2:11" ht="15.75">
      <c r="B25" s="58"/>
      <c r="C25" s="58"/>
      <c r="D25" s="22"/>
      <c r="E25" s="23" t="s">
        <v>36</v>
      </c>
      <c r="F25" s="22"/>
      <c r="J25" s="24" t="s">
        <v>18</v>
      </c>
      <c r="K25" s="22"/>
    </row>
    <row r="26" spans="1:10" s="22" customFormat="1" ht="15.75">
      <c r="A26" s="42"/>
      <c r="B26" s="38" t="s">
        <v>15</v>
      </c>
      <c r="C26" s="40"/>
      <c r="E26" s="23"/>
      <c r="J26" s="24"/>
    </row>
    <row r="27" spans="2:11" ht="15.75">
      <c r="B27" s="22"/>
      <c r="C27" s="22"/>
      <c r="D27" s="22"/>
      <c r="E27" s="22"/>
      <c r="F27" s="22"/>
      <c r="J27" s="16" t="s">
        <v>19</v>
      </c>
      <c r="K27" s="37"/>
    </row>
    <row r="28" spans="2:6" ht="15">
      <c r="B28" s="22" t="s">
        <v>25</v>
      </c>
      <c r="C28" s="22"/>
      <c r="D28" s="22"/>
      <c r="E28" s="22"/>
      <c r="F28" s="22"/>
    </row>
    <row r="29" spans="2:6" ht="15">
      <c r="B29" s="22" t="s">
        <v>33</v>
      </c>
      <c r="C29" s="22"/>
      <c r="D29" s="22"/>
      <c r="E29" s="22"/>
      <c r="F29" s="22"/>
    </row>
    <row r="30" spans="2:6" ht="15">
      <c r="B30" s="22" t="s">
        <v>34</v>
      </c>
      <c r="C30" s="22"/>
      <c r="D30" s="22"/>
      <c r="E30" s="22"/>
      <c r="F30" s="22"/>
    </row>
    <row r="31" spans="2:6" ht="15">
      <c r="B31" s="22" t="s">
        <v>35</v>
      </c>
      <c r="C31" s="22"/>
      <c r="D31" s="22"/>
      <c r="E31" s="22"/>
      <c r="F31" s="22"/>
    </row>
    <row r="32" spans="2:6" ht="15">
      <c r="B32" s="22" t="s">
        <v>37</v>
      </c>
      <c r="C32" s="22"/>
      <c r="D32" s="22"/>
      <c r="E32" s="22"/>
      <c r="F32" s="22"/>
    </row>
    <row r="33" spans="2:6" ht="15">
      <c r="B33" s="22" t="s">
        <v>38</v>
      </c>
      <c r="C33" s="22"/>
      <c r="D33" s="22"/>
      <c r="E33" s="22"/>
      <c r="F33" s="22"/>
    </row>
    <row r="34" spans="2:6" ht="15">
      <c r="B34" s="22"/>
      <c r="C34" s="22"/>
      <c r="D34" s="22"/>
      <c r="E34" s="22"/>
      <c r="F34" s="22"/>
    </row>
  </sheetData>
  <sheetProtection password="8999" sheet="1"/>
  <mergeCells count="5">
    <mergeCell ref="B23:C23"/>
    <mergeCell ref="B24:C24"/>
    <mergeCell ref="B25:C25"/>
    <mergeCell ref="D23:E23"/>
    <mergeCell ref="D24:E24"/>
  </mergeCells>
  <printOptions/>
  <pageMargins left="0.1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Header>&amp;CТеhnička specifikacija-Prilog broj 1-OP 1/2017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 Mitrovic</dc:creator>
  <cp:keywords/>
  <dc:description/>
  <cp:lastModifiedBy>Javne nabavke</cp:lastModifiedBy>
  <cp:lastPrinted>2017-03-13T11:30:04Z</cp:lastPrinted>
  <dcterms:created xsi:type="dcterms:W3CDTF">2015-12-21T06:41:06Z</dcterms:created>
  <dcterms:modified xsi:type="dcterms:W3CDTF">2017-03-13T12:09:47Z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